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<sst xmlns="http://schemas.openxmlformats.org/spreadsheetml/2006/main" count="47" uniqueCount="41">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</sst>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19791.98</v>
      </c>
      <c r="D13" s="16">
        <f>SUM(D14:D15)</f>
        <v>456357.38</v>
      </c>
      <c r="E13" s="16">
        <f>SUM(E14:E15)</f>
        <v>0</v>
      </c>
      <c r="F13" s="16">
        <f>SUM(F14:F15)</f>
        <v>58.1</v>
      </c>
      <c r="G13" s="16">
        <f>SUM(G14:G15)</f>
        <v>0</v>
      </c>
      <c r="H13" s="16">
        <f>SUM(H14:H15)</f>
        <v>0</v>
      </c>
      <c r="I13" s="16">
        <f>SUM(I14:I15)</f>
        <v>-456565.94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19641.52000000001</v>
      </c>
    </row>
    <row r="14" spans="1:13" ht="15" customHeight="1">
      <c r="A14" s="17" t="s">
        <v>21</v>
      </c>
      <c r="B14" s="18" t="s">
        <v>22</v>
      </c>
      <c r="C14" s="19">
        <v>19712.61</v>
      </c>
      <c r="D14" s="19">
        <v>9366.51</v>
      </c>
      <c r="E14" s="19"/>
      <c r="F14" s="19">
        <v>58.1</v>
      </c>
      <c r="G14" s="19"/>
      <c r="H14" s="19"/>
      <c r="I14" s="19">
        <v>-9522.15</v>
      </c>
      <c r="J14" s="19"/>
      <c r="K14" s="19"/>
      <c r="L14" s="19"/>
      <c r="M14" s="19">
        <f>SUM(C14:L14)</f>
        <v>19615.07</v>
      </c>
    </row>
    <row r="15" spans="1:13" ht="15" customHeight="1">
      <c r="A15" s="17" t="s">
        <v>23</v>
      </c>
      <c r="B15" s="18" t="s">
        <v>24</v>
      </c>
      <c r="C15" s="19">
        <v>79.37</v>
      </c>
      <c r="D15" s="19">
        <v>446990.87</v>
      </c>
      <c r="E15" s="19"/>
      <c r="F15" s="19"/>
      <c r="G15" s="19"/>
      <c r="H15" s="19"/>
      <c r="I15" s="19">
        <v>-447043.79</v>
      </c>
      <c r="J15" s="19"/>
      <c r="K15" s="19"/>
      <c r="L15" s="19"/>
      <c r="M15" s="19">
        <f>SUM(C15:L15)</f>
        <v>26.45000000001164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2203934.65</v>
      </c>
      <c r="D16" s="16">
        <f>SUM(D17:D18)</f>
        <v>183093.25</v>
      </c>
      <c r="E16" s="16">
        <f>SUM(E17:E18)</f>
        <v>0</v>
      </c>
      <c r="F16" s="16">
        <f>SUM(F17:F18)</f>
        <v>7</v>
      </c>
      <c r="G16" s="16">
        <f>SUM(G17:G18)</f>
        <v>0</v>
      </c>
      <c r="H16" s="16">
        <f>SUM(H17:H18)</f>
        <v>0</v>
      </c>
      <c r="I16" s="16">
        <f>SUM(I17:I18)</f>
        <v>-211069.6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2175965.3</v>
      </c>
    </row>
    <row r="17" spans="1:13" ht="15" customHeight="1">
      <c r="A17" s="17" t="s">
        <v>27</v>
      </c>
      <c r="B17" s="18" t="s">
        <v>22</v>
      </c>
      <c r="C17" s="19">
        <v>2203877.15</v>
      </c>
      <c r="D17" s="19">
        <v>6205.75</v>
      </c>
      <c r="E17" s="19"/>
      <c r="F17" s="19">
        <v>7</v>
      </c>
      <c r="G17" s="19"/>
      <c r="H17" s="19"/>
      <c r="I17" s="19">
        <v>-34150.72</v>
      </c>
      <c r="J17" s="19"/>
      <c r="K17" s="19"/>
      <c r="L17" s="19"/>
      <c r="M17" s="19">
        <f>SUM(C17:L17)</f>
        <v>2175939.1799999997</v>
      </c>
    </row>
    <row r="18" spans="1:13" ht="15" customHeight="1">
      <c r="A18" s="17" t="s">
        <v>28</v>
      </c>
      <c r="B18" s="18" t="s">
        <v>24</v>
      </c>
      <c r="C18" s="19">
        <v>57.5</v>
      </c>
      <c r="D18" s="19">
        <v>176887.5</v>
      </c>
      <c r="E18" s="19"/>
      <c r="F18" s="19"/>
      <c r="G18" s="19"/>
      <c r="H18" s="19"/>
      <c r="I18" s="19">
        <v>-176918.88</v>
      </c>
      <c r="J18" s="19"/>
      <c r="K18" s="19"/>
      <c r="L18" s="19"/>
      <c r="M18" s="19">
        <f>SUM(C18:L18)</f>
        <v>26.119999999995343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19758.39</v>
      </c>
      <c r="D19" s="16">
        <f>SUM(D20:D21)</f>
        <v>358.71</v>
      </c>
      <c r="E19" s="16">
        <f>SUM(E20:E21)</f>
        <v>0</v>
      </c>
      <c r="F19" s="16">
        <f>SUM(F20:F21)</f>
        <v>7.8</v>
      </c>
      <c r="G19" s="16">
        <f>SUM(G20:G21)</f>
        <v>0</v>
      </c>
      <c r="H19" s="16">
        <f>SUM(H20:H21)</f>
        <v>0</v>
      </c>
      <c r="I19" s="16">
        <f>SUM(I20:I21)</f>
        <v>-14235.619999999999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5889.280000000001</v>
      </c>
    </row>
    <row r="20" spans="1:13" ht="15" customHeight="1">
      <c r="A20" s="17" t="s">
        <v>31</v>
      </c>
      <c r="B20" s="18" t="s">
        <v>22</v>
      </c>
      <c r="C20" s="19">
        <v>7492.52</v>
      </c>
      <c r="D20" s="19"/>
      <c r="E20" s="19"/>
      <c r="F20" s="19">
        <v>7.8</v>
      </c>
      <c r="G20" s="19"/>
      <c r="H20" s="19"/>
      <c r="I20" s="19">
        <v>-1611.04</v>
      </c>
      <c r="J20" s="19"/>
      <c r="K20" s="19"/>
      <c r="L20" s="19"/>
      <c r="M20" s="19">
        <f>SUM(C20:L20)</f>
        <v>5889.280000000001</v>
      </c>
    </row>
    <row r="21" spans="1:13" ht="15" customHeight="1">
      <c r="A21" s="17" t="s">
        <v>32</v>
      </c>
      <c r="B21" s="18" t="s">
        <v>24</v>
      </c>
      <c r="C21" s="19">
        <v>12265.87</v>
      </c>
      <c r="D21" s="19">
        <v>358.71</v>
      </c>
      <c r="E21" s="19"/>
      <c r="F21" s="19"/>
      <c r="G21" s="19"/>
      <c r="H21" s="19"/>
      <c r="I21" s="19">
        <v>-12624.58</v>
      </c>
      <c r="J21" s="19"/>
      <c r="K21" s="19"/>
      <c r="L21" s="19"/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7141.82</v>
      </c>
      <c r="D22" s="16">
        <f>SUM(D23:D24)</f>
        <v>0</v>
      </c>
      <c r="E22" s="16">
        <f>SUM(E23:E24)</f>
        <v>0</v>
      </c>
      <c r="F22" s="16">
        <f>SUM(F23:F24)</f>
        <v>3290.84</v>
      </c>
      <c r="G22" s="16">
        <f>SUM(G23:G24)</f>
        <v>0</v>
      </c>
      <c r="H22" s="16">
        <f>SUM(H23:H24)</f>
        <v>0</v>
      </c>
      <c r="I22" s="16">
        <f>SUM(I23:I24)</f>
        <v>-7600.85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2831.809999999999</v>
      </c>
    </row>
    <row r="23" spans="1:13" ht="15" customHeight="1">
      <c r="A23" s="17" t="s">
        <v>35</v>
      </c>
      <c r="B23" s="18" t="s">
        <v>22</v>
      </c>
      <c r="C23" s="19">
        <v>5525.48</v>
      </c>
      <c r="D23" s="19"/>
      <c r="E23" s="19">
        <v>-358.77</v>
      </c>
      <c r="F23" s="19">
        <v>3290.84</v>
      </c>
      <c r="G23" s="19"/>
      <c r="H23" s="19"/>
      <c r="I23" s="19">
        <v>-5703.59</v>
      </c>
      <c r="J23" s="19"/>
      <c r="K23" s="19"/>
      <c r="L23" s="19"/>
      <c r="M23" s="19">
        <f>SUM(C23:L23)</f>
        <v>2753.959999999999</v>
      </c>
    </row>
    <row r="24" spans="1:13" ht="15" customHeight="1">
      <c r="A24" s="17" t="s">
        <v>36</v>
      </c>
      <c r="B24" s="18" t="s">
        <v>24</v>
      </c>
      <c r="C24" s="19">
        <v>1616.34</v>
      </c>
      <c r="D24" s="19"/>
      <c r="E24" s="19">
        <v>358.77</v>
      </c>
      <c r="F24" s="19"/>
      <c r="G24" s="19"/>
      <c r="H24" s="19"/>
      <c r="I24" s="19">
        <v>-1897.26</v>
      </c>
      <c r="J24" s="19"/>
      <c r="K24" s="19"/>
      <c r="L24" s="19"/>
      <c r="M24" s="19">
        <f>SUM(C24:L24)</f>
        <v>77.84999999999991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2250626.84</v>
      </c>
      <c r="D25" s="16">
        <f>SUM(D13,D16,D19,D22)</f>
        <v>639809.34</v>
      </c>
      <c r="E25" s="16">
        <f>SUM(E13,E16,E19,E22)</f>
        <v>0</v>
      </c>
      <c r="F25" s="16">
        <f>SUM(F13,F16,F19,F22)</f>
        <v>3363.7400000000002</v>
      </c>
      <c r="G25" s="16">
        <f>SUM(G13,G16,G19,G22)</f>
        <v>0</v>
      </c>
      <c r="H25" s="16">
        <f>SUM(H13,H16,H19,H22)</f>
        <v>0</v>
      </c>
      <c r="I25" s="16">
        <f>SUM(I13,I16,I19,I22)</f>
        <v>-689472.01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2204327.9099999997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