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<sst xmlns="http://schemas.openxmlformats.org/spreadsheetml/2006/main" count="47" uniqueCount="41">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</sst>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L1" sqref="L1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26442.24</v>
      </c>
      <c r="D13" s="9">
        <f t="shared" si="0"/>
        <v>707578.78</v>
      </c>
      <c r="E13" s="9">
        <f t="shared" si="0"/>
        <v>0</v>
      </c>
      <c r="F13" s="9">
        <f t="shared" si="0"/>
        <v>251.44</v>
      </c>
      <c r="G13" s="9">
        <f t="shared" si="0"/>
        <v>0</v>
      </c>
      <c r="H13" s="9">
        <f t="shared" si="0"/>
        <v>0</v>
      </c>
      <c r="I13" s="9">
        <f t="shared" si="0"/>
        <v>-703338.54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30933.920000000006</v>
      </c>
    </row>
    <row r="14" spans="1:13" ht="15" customHeight="1">
      <c r="A14" s="10" t="s">
        <v>21</v>
      </c>
      <c r="B14" s="11" t="s">
        <v>22</v>
      </c>
      <c r="C14" s="12">
        <v>26442.24</v>
      </c>
      <c r="D14" s="12">
        <v>14787.52</v>
      </c>
      <c r="E14" s="12"/>
      <c r="F14" s="12">
        <v>251.44</v>
      </c>
      <c r="G14" s="12"/>
      <c r="H14" s="12"/>
      <c r="I14" s="12">
        <v>-10547.28</v>
      </c>
      <c r="J14" s="12"/>
      <c r="K14" s="12"/>
      <c r="L14" s="12"/>
      <c r="M14" s="12">
        <f>SUM(C14:L14)</f>
        <v>30933.920000000006</v>
      </c>
    </row>
    <row r="15" spans="1:13" ht="15" customHeight="1">
      <c r="A15" s="10" t="s">
        <v>23</v>
      </c>
      <c r="B15" s="11" t="s">
        <v>24</v>
      </c>
      <c r="C15" s="12"/>
      <c r="D15" s="12">
        <v>692791.26</v>
      </c>
      <c r="E15" s="12"/>
      <c r="F15" s="12"/>
      <c r="G15" s="12"/>
      <c r="H15" s="12"/>
      <c r="I15" s="12">
        <v>-692791.26</v>
      </c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1884599.03</v>
      </c>
      <c r="D16" s="9">
        <f t="shared" si="1"/>
        <v>343488.95</v>
      </c>
      <c r="E16" s="9">
        <f t="shared" si="1"/>
        <v>0</v>
      </c>
      <c r="F16" s="9">
        <f t="shared" si="1"/>
        <v>4473.88</v>
      </c>
      <c r="G16" s="9">
        <f t="shared" si="1"/>
        <v>0</v>
      </c>
      <c r="H16" s="9">
        <f t="shared" si="1"/>
        <v>0</v>
      </c>
      <c r="I16" s="9">
        <f t="shared" si="1"/>
        <v>-347841.01</v>
      </c>
      <c r="J16" s="9">
        <f t="shared" si="1"/>
        <v>0</v>
      </c>
      <c r="K16" s="9">
        <f t="shared" si="1"/>
        <v>-17899.120000000003</v>
      </c>
      <c r="L16" s="9">
        <f t="shared" si="1"/>
        <v>0</v>
      </c>
      <c r="M16" s="9">
        <f t="shared" si="1"/>
        <v>1866821.73</v>
      </c>
    </row>
    <row r="17" spans="1:13" ht="15" customHeight="1">
      <c r="A17" s="10" t="s">
        <v>27</v>
      </c>
      <c r="B17" s="11" t="s">
        <v>22</v>
      </c>
      <c r="C17" s="12">
        <v>1884599.03</v>
      </c>
      <c r="D17" s="12">
        <v>45820.19</v>
      </c>
      <c r="E17" s="12">
        <v>11449.05</v>
      </c>
      <c r="F17" s="12">
        <v>4473.88</v>
      </c>
      <c r="G17" s="12"/>
      <c r="H17" s="12"/>
      <c r="I17" s="12">
        <v>-71019.68</v>
      </c>
      <c r="J17" s="12"/>
      <c r="K17" s="12">
        <v>-8799.12</v>
      </c>
      <c r="L17" s="12"/>
      <c r="M17" s="12">
        <f>SUM(C17:L17)</f>
        <v>1866523.3499999999</v>
      </c>
    </row>
    <row r="18" spans="1:13" ht="15" customHeight="1">
      <c r="A18" s="10" t="s">
        <v>28</v>
      </c>
      <c r="B18" s="11" t="s">
        <v>24</v>
      </c>
      <c r="C18" s="12"/>
      <c r="D18" s="12">
        <v>297668.76</v>
      </c>
      <c r="E18" s="12">
        <v>-11449.05</v>
      </c>
      <c r="F18" s="12"/>
      <c r="G18" s="12"/>
      <c r="H18" s="12"/>
      <c r="I18" s="12">
        <v>-276821.33</v>
      </c>
      <c r="J18" s="12"/>
      <c r="K18" s="12">
        <v>-9100</v>
      </c>
      <c r="L18" s="12"/>
      <c r="M18" s="12">
        <f>SUM(C18:L18)</f>
        <v>298.38000000000466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138813.7</v>
      </c>
      <c r="D19" s="9">
        <f t="shared" si="2"/>
        <v>28204.2</v>
      </c>
      <c r="E19" s="9">
        <f t="shared" si="2"/>
        <v>0</v>
      </c>
      <c r="F19" s="9">
        <f t="shared" si="2"/>
        <v>11152.03</v>
      </c>
      <c r="G19" s="9">
        <f t="shared" si="2"/>
        <v>0</v>
      </c>
      <c r="H19" s="9">
        <f t="shared" si="2"/>
        <v>0</v>
      </c>
      <c r="I19" s="9">
        <f t="shared" si="2"/>
        <v>-60043.07000000001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118126.86</v>
      </c>
    </row>
    <row r="20" spans="1:13" ht="15" customHeight="1">
      <c r="A20" s="10" t="s">
        <v>31</v>
      </c>
      <c r="B20" s="11" t="s">
        <v>22</v>
      </c>
      <c r="C20" s="12">
        <v>65413.12</v>
      </c>
      <c r="D20" s="12"/>
      <c r="E20" s="12">
        <v>39061.35</v>
      </c>
      <c r="F20" s="12">
        <v>11152.03</v>
      </c>
      <c r="G20" s="12"/>
      <c r="H20" s="12"/>
      <c r="I20" s="12">
        <v>-43226.12</v>
      </c>
      <c r="J20" s="12"/>
      <c r="K20" s="12"/>
      <c r="L20" s="12"/>
      <c r="M20" s="12">
        <f>SUM(C20:L20)</f>
        <v>72400.38</v>
      </c>
    </row>
    <row r="21" spans="1:13" ht="15" customHeight="1">
      <c r="A21" s="10" t="s">
        <v>32</v>
      </c>
      <c r="B21" s="11" t="s">
        <v>24</v>
      </c>
      <c r="C21" s="12">
        <v>73400.58</v>
      </c>
      <c r="D21" s="12">
        <v>28204.2</v>
      </c>
      <c r="E21" s="12">
        <v>-39061.35</v>
      </c>
      <c r="F21" s="12"/>
      <c r="G21" s="12"/>
      <c r="H21" s="12"/>
      <c r="I21" s="12">
        <v>-16816.95</v>
      </c>
      <c r="J21" s="12"/>
      <c r="K21" s="12"/>
      <c r="L21" s="12"/>
      <c r="M21" s="12">
        <f>SUM(C21:L21)</f>
        <v>45726.479999999996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58175.06</v>
      </c>
      <c r="D22" s="9">
        <f t="shared" si="3"/>
        <v>0</v>
      </c>
      <c r="E22" s="9">
        <f t="shared" si="3"/>
        <v>0</v>
      </c>
      <c r="F22" s="9">
        <f t="shared" si="3"/>
        <v>2949.95</v>
      </c>
      <c r="G22" s="9">
        <f t="shared" si="3"/>
        <v>-51520</v>
      </c>
      <c r="H22" s="9">
        <f t="shared" si="3"/>
        <v>0</v>
      </c>
      <c r="I22" s="9">
        <f t="shared" si="3"/>
        <v>-4138.56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5466.449999999993</v>
      </c>
    </row>
    <row r="23" spans="1:13" ht="15" customHeight="1">
      <c r="A23" s="10" t="s">
        <v>35</v>
      </c>
      <c r="B23" s="11" t="s">
        <v>22</v>
      </c>
      <c r="C23" s="12">
        <v>58175.06</v>
      </c>
      <c r="D23" s="12"/>
      <c r="E23" s="12">
        <v>-336.04</v>
      </c>
      <c r="F23" s="12">
        <v>2949.95</v>
      </c>
      <c r="G23" s="12">
        <v>-51520</v>
      </c>
      <c r="H23" s="12"/>
      <c r="I23" s="12">
        <v>-3802.52</v>
      </c>
      <c r="J23" s="12"/>
      <c r="K23" s="12"/>
      <c r="L23" s="12"/>
      <c r="M23" s="12">
        <f>SUM(C23:L23)</f>
        <v>5466.449999999993</v>
      </c>
    </row>
    <row r="24" spans="1:13" ht="15" customHeight="1">
      <c r="A24" s="10" t="s">
        <v>36</v>
      </c>
      <c r="B24" s="11" t="s">
        <v>24</v>
      </c>
      <c r="C24" s="12"/>
      <c r="D24" s="12"/>
      <c r="E24" s="12">
        <v>336.04</v>
      </c>
      <c r="F24" s="12"/>
      <c r="G24" s="12"/>
      <c r="H24" s="12"/>
      <c r="I24" s="12">
        <v>-336.04</v>
      </c>
      <c r="J24" s="12"/>
      <c r="K24" s="12"/>
      <c r="L24" s="12"/>
      <c r="M24" s="12">
        <f>SUM(C24:L24)</f>
        <v>0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2108030.03</v>
      </c>
      <c r="D25" s="9">
        <f t="shared" si="4"/>
        <v>1079271.93</v>
      </c>
      <c r="E25" s="9">
        <f t="shared" si="4"/>
        <v>0</v>
      </c>
      <c r="F25" s="9">
        <f t="shared" si="4"/>
        <v>18827.3</v>
      </c>
      <c r="G25" s="9">
        <f t="shared" si="4"/>
        <v>-51520</v>
      </c>
      <c r="H25" s="9">
        <f t="shared" si="4"/>
        <v>0</v>
      </c>
      <c r="I25" s="9">
        <f t="shared" si="4"/>
        <v>-1115361.1800000002</v>
      </c>
      <c r="J25" s="9">
        <f t="shared" si="4"/>
        <v>0</v>
      </c>
      <c r="K25" s="9">
        <f t="shared" si="4"/>
        <v>-17899.120000000003</v>
      </c>
      <c r="L25" s="9">
        <f t="shared" si="4"/>
        <v>0</v>
      </c>
      <c r="M25" s="9">
        <f t="shared" si="4"/>
        <v>2021348.96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" right="0.7395833134651184" top="0.9791666865348816" bottom="0.9791666865348816" header="0.5104166865348816" footer="0.5104166865348816"/>
  <pageSetup firstPageNumber="1" useFirstPageNumber="1" fitToHeight="2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</cp:lastModifiedBy>
  <cp:lastPrinted>2020-11-04T15:28:23Z</cp:lastPrinted>
  <dcterms:modified xsi:type="dcterms:W3CDTF">2020-11-04T15:28:26Z</dcterms:modified>
  <cp:category/>
  <cp:version/>
  <cp:contentType/>
  <cp:contentStatus/>
</cp:coreProperties>
</file>